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M17" i="2" l="1"/>
  <c r="M19" i="2"/>
  <c r="M18" i="2"/>
  <c r="M4" i="2"/>
  <c r="M5" i="2"/>
  <c r="M7" i="2"/>
  <c r="M3" i="2"/>
  <c r="M10" i="2"/>
  <c r="M16" i="2"/>
  <c r="M9" i="2"/>
  <c r="M15" i="2"/>
  <c r="M8" i="2"/>
  <c r="M12" i="2"/>
  <c r="M13" i="2"/>
  <c r="M11" i="2"/>
  <c r="M6" i="2"/>
  <c r="K14" i="2"/>
  <c r="M14" i="2" s="1"/>
  <c r="K19" i="1"/>
  <c r="K15" i="1"/>
  <c r="K18" i="1"/>
  <c r="K17" i="1"/>
  <c r="K16" i="1"/>
  <c r="K20" i="1"/>
  <c r="K22" i="1"/>
  <c r="K21" i="1"/>
  <c r="K11" i="1"/>
  <c r="K5" i="1"/>
  <c r="K10" i="1"/>
  <c r="K4" i="1"/>
  <c r="K7" i="1"/>
  <c r="K8" i="1"/>
  <c r="K6" i="1"/>
  <c r="K3" i="1"/>
  <c r="I9" i="1"/>
  <c r="K9" i="1" s="1"/>
</calcChain>
</file>

<file path=xl/sharedStrings.xml><?xml version="1.0" encoding="utf-8"?>
<sst xmlns="http://schemas.openxmlformats.org/spreadsheetml/2006/main" count="129" uniqueCount="81">
  <si>
    <t>№ п/п</t>
  </si>
  <si>
    <t>Фамилия</t>
  </si>
  <si>
    <t>Имя</t>
  </si>
  <si>
    <t>Отчество</t>
  </si>
  <si>
    <t>Класс</t>
  </si>
  <si>
    <t>Шифр</t>
  </si>
  <si>
    <t>аудиров</t>
  </si>
  <si>
    <t>чтение</t>
  </si>
  <si>
    <t>лекс-гр</t>
  </si>
  <si>
    <t>лингвостр</t>
  </si>
  <si>
    <t>письмо</t>
  </si>
  <si>
    <t>общий балл</t>
  </si>
  <si>
    <t xml:space="preserve">Ганичева </t>
  </si>
  <si>
    <t xml:space="preserve">Ольга </t>
  </si>
  <si>
    <t>Юрьевна</t>
  </si>
  <si>
    <t>78 07</t>
  </si>
  <si>
    <t xml:space="preserve">Попова </t>
  </si>
  <si>
    <t>Елизавета</t>
  </si>
  <si>
    <t>Руслановна</t>
  </si>
  <si>
    <t>78 06</t>
  </si>
  <si>
    <t>Сотсков</t>
  </si>
  <si>
    <t>Илья</t>
  </si>
  <si>
    <t>Константинович</t>
  </si>
  <si>
    <t>78 03</t>
  </si>
  <si>
    <t>Борисов</t>
  </si>
  <si>
    <t>Егор</t>
  </si>
  <si>
    <t>Михайлович</t>
  </si>
  <si>
    <t>78 09</t>
  </si>
  <si>
    <t xml:space="preserve">Будницкая </t>
  </si>
  <si>
    <t>Маргарита</t>
  </si>
  <si>
    <t>Владимировна</t>
  </si>
  <si>
    <t>78 01</t>
  </si>
  <si>
    <t>Андрейченко</t>
  </si>
  <si>
    <t>Виктория</t>
  </si>
  <si>
    <t>Романовна</t>
  </si>
  <si>
    <t>78 02</t>
  </si>
  <si>
    <t xml:space="preserve">Балынский </t>
  </si>
  <si>
    <t>Фёдор</t>
  </si>
  <si>
    <t>Алексеевич</t>
  </si>
  <si>
    <t>78 04</t>
  </si>
  <si>
    <t xml:space="preserve">Новикова </t>
  </si>
  <si>
    <t>Екатерина</t>
  </si>
  <si>
    <t>78 08</t>
  </si>
  <si>
    <t xml:space="preserve">Мищенко </t>
  </si>
  <si>
    <t>Алина</t>
  </si>
  <si>
    <t>Олеговна</t>
  </si>
  <si>
    <t>78 05</t>
  </si>
  <si>
    <t xml:space="preserve">Якушева </t>
  </si>
  <si>
    <t xml:space="preserve">Софья </t>
  </si>
  <si>
    <t xml:space="preserve">Сергеевна </t>
  </si>
  <si>
    <t>911 05</t>
  </si>
  <si>
    <t>Бархатов</t>
  </si>
  <si>
    <t>Денис</t>
  </si>
  <si>
    <t>Сергеевич</t>
  </si>
  <si>
    <t>911 07</t>
  </si>
  <si>
    <t xml:space="preserve">Выховская </t>
  </si>
  <si>
    <t xml:space="preserve">Анастасия </t>
  </si>
  <si>
    <t>Андреевна</t>
  </si>
  <si>
    <t xml:space="preserve"> 911 08</t>
  </si>
  <si>
    <t>Балабуха</t>
  </si>
  <si>
    <t>Ксения</t>
  </si>
  <si>
    <t>Денисовна</t>
  </si>
  <si>
    <t>911 06</t>
  </si>
  <si>
    <t xml:space="preserve">Саргсян </t>
  </si>
  <si>
    <t>Роберт</t>
  </si>
  <si>
    <t>Валерьевич</t>
  </si>
  <si>
    <t>911 01</t>
  </si>
  <si>
    <t>Матюшин</t>
  </si>
  <si>
    <t>Максим</t>
  </si>
  <si>
    <t>Валентинович</t>
  </si>
  <si>
    <t>911 03</t>
  </si>
  <si>
    <t>Медведев</t>
  </si>
  <si>
    <t>Михаил</t>
  </si>
  <si>
    <t>911 02</t>
  </si>
  <si>
    <t>Силаев</t>
  </si>
  <si>
    <t>Игоревич</t>
  </si>
  <si>
    <t>911 04</t>
  </si>
  <si>
    <t>Муниципальный этап ВОШ по НЯ 23-24  Предварительные результаты</t>
  </si>
  <si>
    <t>Устный тур</t>
  </si>
  <si>
    <t>Муниципальный этап ВОШ по НЯ 23-24  Предварительные результаты 7-8 классы</t>
  </si>
  <si>
    <t>Муниципальный этап ВОШ по НЯ 23-24  Предварительные результаты 9-11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</si>
</sst>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0" fillId="0" borderId="0" xfId="0" applyAlignment="1"/>
    <xf numFmtId="0" fontId="2" fillId="0" borderId="4" xfId="0" applyFont="1" applyBorder="1" applyAlignment="1"/>
    <xf numFmtId="0" fontId="0" fillId="0" borderId="4" xfId="0" applyBorder="1" applyAlignment="1"/>
    <xf numFmtId="0" fontId="4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O14" sqref="O14"/>
    </sheetView>
  </sheetViews>
  <sheetFormatPr defaultRowHeight="15" x14ac:dyDescent="0.25"/>
  <cols>
    <col min="2" max="2" width="13.7109375" customWidth="1"/>
    <col min="3" max="3" width="11.85546875" customWidth="1"/>
  </cols>
  <sheetData>
    <row r="1" spans="1:11" ht="15.75" x14ac:dyDescent="0.25">
      <c r="A1" s="25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0" x14ac:dyDescent="0.25">
      <c r="A2" s="1" t="s">
        <v>0</v>
      </c>
      <c r="B2" s="2" t="s">
        <v>1</v>
      </c>
      <c r="C2" s="3" t="s">
        <v>2</v>
      </c>
      <c r="D2" s="5" t="s">
        <v>4</v>
      </c>
      <c r="E2" s="6" t="s">
        <v>6</v>
      </c>
      <c r="F2" s="6" t="s">
        <v>7</v>
      </c>
      <c r="G2" s="7" t="s">
        <v>8</v>
      </c>
      <c r="H2" s="7" t="s">
        <v>9</v>
      </c>
      <c r="I2" s="7" t="s">
        <v>10</v>
      </c>
      <c r="J2" s="27" t="s">
        <v>78</v>
      </c>
      <c r="K2" s="8" t="s">
        <v>11</v>
      </c>
    </row>
    <row r="3" spans="1:11" ht="15.75" x14ac:dyDescent="0.25">
      <c r="A3" s="9">
        <v>2</v>
      </c>
      <c r="B3" s="14" t="s">
        <v>16</v>
      </c>
      <c r="C3" s="15" t="s">
        <v>17</v>
      </c>
      <c r="D3" s="16">
        <v>7</v>
      </c>
      <c r="E3" s="16">
        <v>6</v>
      </c>
      <c r="F3" s="16">
        <v>16</v>
      </c>
      <c r="G3" s="16">
        <v>11</v>
      </c>
      <c r="H3" s="16">
        <v>7</v>
      </c>
      <c r="I3" s="16">
        <v>15</v>
      </c>
      <c r="J3" s="16"/>
      <c r="K3" s="13">
        <f t="shared" ref="K3:K11" si="0">SUM(E3:I3)</f>
        <v>55</v>
      </c>
    </row>
    <row r="4" spans="1:11" ht="31.5" x14ac:dyDescent="0.25">
      <c r="A4" s="9">
        <v>6</v>
      </c>
      <c r="B4" s="10" t="s">
        <v>32</v>
      </c>
      <c r="C4" s="10" t="s">
        <v>33</v>
      </c>
      <c r="D4" s="11">
        <v>8</v>
      </c>
      <c r="E4" s="12">
        <v>4</v>
      </c>
      <c r="F4" s="12">
        <v>12</v>
      </c>
      <c r="G4" s="12">
        <v>8</v>
      </c>
      <c r="H4" s="12">
        <v>12</v>
      </c>
      <c r="I4" s="12">
        <v>15</v>
      </c>
      <c r="J4" s="12"/>
      <c r="K4" s="13">
        <f t="shared" si="0"/>
        <v>51</v>
      </c>
    </row>
    <row r="5" spans="1:11" ht="15.75" x14ac:dyDescent="0.25">
      <c r="A5" s="9">
        <v>8</v>
      </c>
      <c r="B5" s="10" t="s">
        <v>40</v>
      </c>
      <c r="C5" s="10" t="s">
        <v>41</v>
      </c>
      <c r="D5" s="11">
        <v>8</v>
      </c>
      <c r="E5" s="12">
        <v>2</v>
      </c>
      <c r="F5" s="12">
        <v>14</v>
      </c>
      <c r="G5" s="12">
        <v>5</v>
      </c>
      <c r="H5" s="12">
        <v>14</v>
      </c>
      <c r="I5" s="12">
        <v>12</v>
      </c>
      <c r="J5" s="12"/>
      <c r="K5" s="13">
        <f t="shared" si="0"/>
        <v>47</v>
      </c>
    </row>
    <row r="6" spans="1:11" ht="15.75" x14ac:dyDescent="0.25">
      <c r="A6" s="9">
        <v>3</v>
      </c>
      <c r="B6" s="14" t="s">
        <v>20</v>
      </c>
      <c r="C6" s="15" t="s">
        <v>21</v>
      </c>
      <c r="D6" s="16">
        <v>8</v>
      </c>
      <c r="E6" s="16">
        <v>6</v>
      </c>
      <c r="F6" s="16">
        <v>14</v>
      </c>
      <c r="G6" s="16">
        <v>1</v>
      </c>
      <c r="H6" s="16">
        <v>11</v>
      </c>
      <c r="I6" s="16">
        <v>13</v>
      </c>
      <c r="J6" s="16"/>
      <c r="K6" s="13">
        <f t="shared" si="0"/>
        <v>45</v>
      </c>
    </row>
    <row r="7" spans="1:11" ht="15.75" x14ac:dyDescent="0.25">
      <c r="A7" s="9">
        <v>5</v>
      </c>
      <c r="B7" s="18" t="s">
        <v>28</v>
      </c>
      <c r="C7" s="18" t="s">
        <v>29</v>
      </c>
      <c r="D7" s="19">
        <v>8</v>
      </c>
      <c r="E7" s="12">
        <v>5</v>
      </c>
      <c r="F7" s="12">
        <v>7</v>
      </c>
      <c r="G7" s="12">
        <v>5</v>
      </c>
      <c r="H7" s="12">
        <v>11</v>
      </c>
      <c r="I7" s="12">
        <v>15</v>
      </c>
      <c r="J7" s="12"/>
      <c r="K7" s="13">
        <f t="shared" si="0"/>
        <v>43</v>
      </c>
    </row>
    <row r="8" spans="1:11" ht="15.75" x14ac:dyDescent="0.25">
      <c r="A8" s="9">
        <v>4</v>
      </c>
      <c r="B8" s="10" t="s">
        <v>24</v>
      </c>
      <c r="C8" s="10" t="s">
        <v>25</v>
      </c>
      <c r="D8" s="11">
        <v>7</v>
      </c>
      <c r="E8" s="12">
        <v>8</v>
      </c>
      <c r="F8" s="12">
        <v>10</v>
      </c>
      <c r="G8" s="12">
        <v>0</v>
      </c>
      <c r="H8" s="12">
        <v>13</v>
      </c>
      <c r="I8" s="12">
        <v>5</v>
      </c>
      <c r="J8" s="12"/>
      <c r="K8" s="13">
        <f t="shared" si="0"/>
        <v>36</v>
      </c>
    </row>
    <row r="9" spans="1:11" ht="15.75" x14ac:dyDescent="0.25">
      <c r="A9" s="9">
        <v>1</v>
      </c>
      <c r="B9" s="10" t="s">
        <v>12</v>
      </c>
      <c r="C9" s="10" t="s">
        <v>13</v>
      </c>
      <c r="D9" s="11">
        <v>7</v>
      </c>
      <c r="E9" s="12">
        <v>6</v>
      </c>
      <c r="F9" s="12">
        <v>8</v>
      </c>
      <c r="G9" s="12">
        <v>1</v>
      </c>
      <c r="H9" s="12">
        <v>13</v>
      </c>
      <c r="I9" s="12">
        <f>--E1032</f>
        <v>0</v>
      </c>
      <c r="J9" s="12"/>
      <c r="K9" s="13">
        <f t="shared" si="0"/>
        <v>28</v>
      </c>
    </row>
    <row r="10" spans="1:11" ht="15.75" x14ac:dyDescent="0.25">
      <c r="A10" s="9">
        <v>7</v>
      </c>
      <c r="B10" s="10" t="s">
        <v>36</v>
      </c>
      <c r="C10" s="10" t="s">
        <v>37</v>
      </c>
      <c r="D10" s="11">
        <v>8</v>
      </c>
      <c r="E10" s="12">
        <v>3</v>
      </c>
      <c r="F10" s="12">
        <v>8</v>
      </c>
      <c r="G10" s="12">
        <v>4</v>
      </c>
      <c r="H10" s="12">
        <v>13</v>
      </c>
      <c r="I10" s="12">
        <v>0</v>
      </c>
      <c r="J10" s="12"/>
      <c r="K10" s="13">
        <f t="shared" si="0"/>
        <v>28</v>
      </c>
    </row>
    <row r="11" spans="1:11" ht="15.75" x14ac:dyDescent="0.25">
      <c r="A11" s="9">
        <v>9</v>
      </c>
      <c r="B11" s="10" t="s">
        <v>43</v>
      </c>
      <c r="C11" s="10" t="s">
        <v>44</v>
      </c>
      <c r="D11" s="11">
        <v>8</v>
      </c>
      <c r="E11" s="12">
        <v>4</v>
      </c>
      <c r="F11" s="12">
        <v>9</v>
      </c>
      <c r="G11" s="12">
        <v>2</v>
      </c>
      <c r="H11" s="12">
        <v>11</v>
      </c>
      <c r="I11" s="12">
        <v>0</v>
      </c>
      <c r="J11" s="12"/>
      <c r="K11" s="13">
        <f t="shared" si="0"/>
        <v>26</v>
      </c>
    </row>
    <row r="12" spans="1:11" ht="15.75" x14ac:dyDescent="0.25">
      <c r="A12" s="9"/>
      <c r="B12" s="10"/>
      <c r="C12" s="10"/>
      <c r="D12" s="11"/>
      <c r="E12" s="12"/>
      <c r="F12" s="12"/>
      <c r="G12" s="12"/>
      <c r="H12" s="12"/>
      <c r="I12" s="12"/>
      <c r="J12" s="12"/>
      <c r="K12" s="13"/>
    </row>
    <row r="13" spans="1:11" x14ac:dyDescent="0.25">
      <c r="A13" s="29" t="s">
        <v>80</v>
      </c>
      <c r="B13" s="30"/>
      <c r="C13" s="30"/>
      <c r="D13" s="30"/>
      <c r="E13" s="30"/>
      <c r="F13" s="30"/>
      <c r="G13" s="30"/>
      <c r="H13" s="30"/>
      <c r="I13" s="30"/>
      <c r="J13" s="30"/>
      <c r="K13" s="31"/>
    </row>
    <row r="15" spans="1:11" ht="15.75" x14ac:dyDescent="0.25">
      <c r="A15" s="9">
        <v>11</v>
      </c>
      <c r="B15" s="10" t="s">
        <v>51</v>
      </c>
      <c r="C15" s="10" t="s">
        <v>52</v>
      </c>
      <c r="D15" s="11">
        <v>10</v>
      </c>
      <c r="E15" s="12">
        <v>10</v>
      </c>
      <c r="F15" s="12">
        <v>12</v>
      </c>
      <c r="G15" s="12">
        <v>15</v>
      </c>
      <c r="H15" s="12">
        <v>19</v>
      </c>
      <c r="I15" s="12">
        <v>14</v>
      </c>
      <c r="J15" s="12">
        <v>25</v>
      </c>
      <c r="K15" s="13">
        <f>SUM(E15:J15)</f>
        <v>95</v>
      </c>
    </row>
    <row r="16" spans="1:11" ht="15.75" x14ac:dyDescent="0.25">
      <c r="A16" s="9">
        <v>14</v>
      </c>
      <c r="B16" s="22" t="s">
        <v>63</v>
      </c>
      <c r="C16" s="23" t="s">
        <v>64</v>
      </c>
      <c r="D16" s="17">
        <v>11</v>
      </c>
      <c r="E16" s="12">
        <v>13</v>
      </c>
      <c r="F16" s="12">
        <v>13</v>
      </c>
      <c r="G16" s="12">
        <v>14</v>
      </c>
      <c r="H16" s="12">
        <v>12</v>
      </c>
      <c r="I16" s="12">
        <v>13</v>
      </c>
      <c r="J16" s="12">
        <v>25</v>
      </c>
      <c r="K16" s="13">
        <f>SUM(E16:J16)</f>
        <v>90</v>
      </c>
    </row>
    <row r="17" spans="1:11" ht="15.75" x14ac:dyDescent="0.25">
      <c r="A17" s="9">
        <v>13</v>
      </c>
      <c r="B17" s="10" t="s">
        <v>59</v>
      </c>
      <c r="C17" s="10" t="s">
        <v>60</v>
      </c>
      <c r="D17" s="11">
        <v>11</v>
      </c>
      <c r="E17" s="12">
        <v>6</v>
      </c>
      <c r="F17" s="12">
        <v>9</v>
      </c>
      <c r="G17" s="12">
        <v>7</v>
      </c>
      <c r="H17" s="12">
        <v>19</v>
      </c>
      <c r="I17" s="12">
        <v>3</v>
      </c>
      <c r="J17" s="12">
        <v>16</v>
      </c>
      <c r="K17" s="13">
        <f>SUM(E17:J17)</f>
        <v>60</v>
      </c>
    </row>
    <row r="18" spans="1:11" ht="15.75" x14ac:dyDescent="0.25">
      <c r="A18" s="9">
        <v>12</v>
      </c>
      <c r="B18" s="21" t="s">
        <v>55</v>
      </c>
      <c r="C18" s="21" t="s">
        <v>56</v>
      </c>
      <c r="D18" s="11">
        <v>11</v>
      </c>
      <c r="E18" s="12">
        <v>4</v>
      </c>
      <c r="F18" s="12">
        <v>7</v>
      </c>
      <c r="G18" s="12">
        <v>4</v>
      </c>
      <c r="H18" s="12">
        <v>14</v>
      </c>
      <c r="I18" s="12">
        <v>0</v>
      </c>
      <c r="J18" s="12">
        <v>23</v>
      </c>
      <c r="K18" s="13">
        <f>SUM(E18:J18)</f>
        <v>52</v>
      </c>
    </row>
    <row r="19" spans="1:11" ht="15.75" x14ac:dyDescent="0.25">
      <c r="A19" s="9">
        <v>10</v>
      </c>
      <c r="B19" s="10" t="s">
        <v>47</v>
      </c>
      <c r="C19" s="10" t="s">
        <v>48</v>
      </c>
      <c r="D19" s="11">
        <v>9</v>
      </c>
      <c r="E19" s="12">
        <v>3</v>
      </c>
      <c r="F19" s="12">
        <v>5</v>
      </c>
      <c r="G19" s="12">
        <v>2</v>
      </c>
      <c r="H19" s="12">
        <v>17</v>
      </c>
      <c r="I19" s="12">
        <v>5</v>
      </c>
      <c r="J19" s="12">
        <v>15</v>
      </c>
      <c r="K19" s="13">
        <f>SUM(E19:J19)</f>
        <v>47</v>
      </c>
    </row>
    <row r="20" spans="1:11" ht="15.75" x14ac:dyDescent="0.25">
      <c r="A20" s="9">
        <v>17</v>
      </c>
      <c r="B20" s="10" t="s">
        <v>74</v>
      </c>
      <c r="C20" s="21" t="s">
        <v>68</v>
      </c>
      <c r="D20" s="19">
        <v>11</v>
      </c>
      <c r="E20" s="12">
        <v>5</v>
      </c>
      <c r="F20" s="12">
        <v>6</v>
      </c>
      <c r="G20" s="12">
        <v>0</v>
      </c>
      <c r="H20" s="12">
        <v>14</v>
      </c>
      <c r="I20" s="12"/>
      <c r="J20" s="12"/>
      <c r="K20" s="13">
        <f>SUM(E20:I20)</f>
        <v>25</v>
      </c>
    </row>
    <row r="21" spans="1:11" ht="15.75" x14ac:dyDescent="0.25">
      <c r="A21" s="9">
        <v>15</v>
      </c>
      <c r="B21" s="10" t="s">
        <v>67</v>
      </c>
      <c r="C21" s="10" t="s">
        <v>68</v>
      </c>
      <c r="D21" s="11">
        <v>10</v>
      </c>
      <c r="E21" s="12">
        <v>8</v>
      </c>
      <c r="F21" s="12">
        <v>6</v>
      </c>
      <c r="G21" s="12">
        <v>1</v>
      </c>
      <c r="H21" s="12">
        <v>6</v>
      </c>
      <c r="I21" s="12"/>
      <c r="J21" s="12"/>
      <c r="K21" s="13">
        <f>SUM(E21:I21)</f>
        <v>21</v>
      </c>
    </row>
    <row r="22" spans="1:11" ht="15.75" x14ac:dyDescent="0.25">
      <c r="A22" s="9">
        <v>16</v>
      </c>
      <c r="B22" s="10" t="s">
        <v>71</v>
      </c>
      <c r="C22" s="10" t="s">
        <v>72</v>
      </c>
      <c r="D22" s="11">
        <v>10</v>
      </c>
      <c r="E22" s="12">
        <v>7</v>
      </c>
      <c r="F22" s="12">
        <v>6</v>
      </c>
      <c r="G22" s="12">
        <v>0</v>
      </c>
      <c r="H22" s="12">
        <v>6</v>
      </c>
      <c r="I22" s="12"/>
      <c r="J22" s="12"/>
      <c r="K22" s="13">
        <f>SUM(E22:I22)</f>
        <v>19</v>
      </c>
    </row>
  </sheetData>
  <sortState ref="A15:N21">
    <sortCondition descending="1" ref="K14"/>
  </sortState>
  <mergeCells count="1">
    <mergeCell ref="A13:K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H21" sqref="H21"/>
    </sheetView>
  </sheetViews>
  <sheetFormatPr defaultRowHeight="15" x14ac:dyDescent="0.25"/>
  <cols>
    <col min="2" max="2" width="13.5703125" customWidth="1"/>
    <col min="3" max="3" width="13.140625" customWidth="1"/>
    <col min="4" max="4" width="14.28515625" customWidth="1"/>
  </cols>
  <sheetData>
    <row r="1" spans="1:13" ht="15.75" x14ac:dyDescent="0.25">
      <c r="A1" s="25" t="s">
        <v>77</v>
      </c>
      <c r="B1" s="26"/>
      <c r="C1" s="26"/>
      <c r="D1" s="26"/>
      <c r="E1" s="26"/>
      <c r="F1" s="26"/>
      <c r="G1" s="24"/>
      <c r="H1" s="24"/>
      <c r="I1" s="24"/>
      <c r="J1" s="24"/>
      <c r="K1" s="24"/>
      <c r="L1" s="24"/>
      <c r="M1" s="24"/>
    </row>
    <row r="2" spans="1:13" ht="30" x14ac:dyDescent="0.25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3" t="s">
        <v>5</v>
      </c>
      <c r="G2" s="6" t="s">
        <v>6</v>
      </c>
      <c r="H2" s="6" t="s">
        <v>7</v>
      </c>
      <c r="I2" s="7" t="s">
        <v>8</v>
      </c>
      <c r="J2" s="7" t="s">
        <v>9</v>
      </c>
      <c r="K2" s="7" t="s">
        <v>10</v>
      </c>
      <c r="L2" s="27" t="s">
        <v>78</v>
      </c>
      <c r="M2" s="8" t="s">
        <v>11</v>
      </c>
    </row>
    <row r="3" spans="1:13" ht="15.75" x14ac:dyDescent="0.25">
      <c r="A3" s="9">
        <v>11</v>
      </c>
      <c r="B3" s="10" t="s">
        <v>51</v>
      </c>
      <c r="C3" s="10" t="s">
        <v>52</v>
      </c>
      <c r="D3" s="10" t="s">
        <v>53</v>
      </c>
      <c r="E3" s="11">
        <v>10</v>
      </c>
      <c r="F3" s="20" t="s">
        <v>54</v>
      </c>
      <c r="G3" s="12">
        <v>10</v>
      </c>
      <c r="H3" s="12">
        <v>12</v>
      </c>
      <c r="I3" s="12">
        <v>15</v>
      </c>
      <c r="J3" s="12">
        <v>19</v>
      </c>
      <c r="K3" s="12">
        <v>14</v>
      </c>
      <c r="L3" s="12">
        <v>25</v>
      </c>
      <c r="M3" s="13">
        <f>SUM(G3:L3)</f>
        <v>95</v>
      </c>
    </row>
    <row r="4" spans="1:13" ht="15.75" x14ac:dyDescent="0.25">
      <c r="A4" s="9">
        <v>14</v>
      </c>
      <c r="B4" s="22" t="s">
        <v>63</v>
      </c>
      <c r="C4" s="23" t="s">
        <v>64</v>
      </c>
      <c r="D4" s="23" t="s">
        <v>65</v>
      </c>
      <c r="E4" s="17">
        <v>11</v>
      </c>
      <c r="F4" s="28" t="s">
        <v>66</v>
      </c>
      <c r="G4" s="12">
        <v>13</v>
      </c>
      <c r="H4" s="12">
        <v>13</v>
      </c>
      <c r="I4" s="12">
        <v>14</v>
      </c>
      <c r="J4" s="12">
        <v>12</v>
      </c>
      <c r="K4" s="12">
        <v>13</v>
      </c>
      <c r="L4" s="12">
        <v>25</v>
      </c>
      <c r="M4" s="13">
        <f>SUM(G4:L4)</f>
        <v>90</v>
      </c>
    </row>
    <row r="5" spans="1:13" ht="15.75" x14ac:dyDescent="0.25">
      <c r="A5" s="9">
        <v>13</v>
      </c>
      <c r="B5" s="10" t="s">
        <v>59</v>
      </c>
      <c r="C5" s="10" t="s">
        <v>60</v>
      </c>
      <c r="D5" s="10" t="s">
        <v>61</v>
      </c>
      <c r="E5" s="11">
        <v>11</v>
      </c>
      <c r="F5" s="20" t="s">
        <v>62</v>
      </c>
      <c r="G5" s="12">
        <v>6</v>
      </c>
      <c r="H5" s="12">
        <v>9</v>
      </c>
      <c r="I5" s="12">
        <v>7</v>
      </c>
      <c r="J5" s="12">
        <v>19</v>
      </c>
      <c r="K5" s="12">
        <v>3</v>
      </c>
      <c r="L5" s="12">
        <v>16</v>
      </c>
      <c r="M5" s="13">
        <f>SUM(G5:L5)</f>
        <v>60</v>
      </c>
    </row>
    <row r="6" spans="1:13" ht="15.75" x14ac:dyDescent="0.25">
      <c r="A6" s="9">
        <v>2</v>
      </c>
      <c r="B6" s="14" t="s">
        <v>16</v>
      </c>
      <c r="C6" s="15" t="s">
        <v>17</v>
      </c>
      <c r="D6" s="15" t="s">
        <v>18</v>
      </c>
      <c r="E6" s="16">
        <v>7</v>
      </c>
      <c r="F6" s="16" t="s">
        <v>19</v>
      </c>
      <c r="G6" s="16">
        <v>6</v>
      </c>
      <c r="H6" s="16">
        <v>16</v>
      </c>
      <c r="I6" s="16">
        <v>11</v>
      </c>
      <c r="J6" s="16">
        <v>7</v>
      </c>
      <c r="K6" s="16">
        <v>15</v>
      </c>
      <c r="L6" s="16"/>
      <c r="M6" s="13">
        <f>SUM(G6:K6)</f>
        <v>55</v>
      </c>
    </row>
    <row r="7" spans="1:13" ht="15.75" x14ac:dyDescent="0.25">
      <c r="A7" s="9">
        <v>12</v>
      </c>
      <c r="B7" s="21" t="s">
        <v>55</v>
      </c>
      <c r="C7" s="21" t="s">
        <v>56</v>
      </c>
      <c r="D7" s="21" t="s">
        <v>57</v>
      </c>
      <c r="E7" s="11">
        <v>11</v>
      </c>
      <c r="F7" s="20" t="s">
        <v>58</v>
      </c>
      <c r="G7" s="12">
        <v>4</v>
      </c>
      <c r="H7" s="12">
        <v>7</v>
      </c>
      <c r="I7" s="12">
        <v>4</v>
      </c>
      <c r="J7" s="12">
        <v>14</v>
      </c>
      <c r="K7" s="12">
        <v>0</v>
      </c>
      <c r="L7" s="12">
        <v>23</v>
      </c>
      <c r="M7" s="13">
        <f>SUM(G7:L7)</f>
        <v>52</v>
      </c>
    </row>
    <row r="8" spans="1:13" ht="31.5" x14ac:dyDescent="0.25">
      <c r="A8" s="9">
        <v>6</v>
      </c>
      <c r="B8" s="10" t="s">
        <v>32</v>
      </c>
      <c r="C8" s="10" t="s">
        <v>33</v>
      </c>
      <c r="D8" s="10" t="s">
        <v>34</v>
      </c>
      <c r="E8" s="11">
        <v>8</v>
      </c>
      <c r="F8" s="11" t="s">
        <v>35</v>
      </c>
      <c r="G8" s="12">
        <v>4</v>
      </c>
      <c r="H8" s="12">
        <v>12</v>
      </c>
      <c r="I8" s="12">
        <v>8</v>
      </c>
      <c r="J8" s="12">
        <v>12</v>
      </c>
      <c r="K8" s="12">
        <v>15</v>
      </c>
      <c r="L8" s="12"/>
      <c r="M8" s="13">
        <f>SUM(G8:K8)</f>
        <v>51</v>
      </c>
    </row>
    <row r="9" spans="1:13" ht="15.75" x14ac:dyDescent="0.25">
      <c r="A9" s="9">
        <v>8</v>
      </c>
      <c r="B9" s="10" t="s">
        <v>40</v>
      </c>
      <c r="C9" s="10" t="s">
        <v>41</v>
      </c>
      <c r="D9" s="10" t="s">
        <v>34</v>
      </c>
      <c r="E9" s="11">
        <v>8</v>
      </c>
      <c r="F9" s="11" t="s">
        <v>42</v>
      </c>
      <c r="G9" s="12">
        <v>2</v>
      </c>
      <c r="H9" s="12">
        <v>14</v>
      </c>
      <c r="I9" s="12">
        <v>5</v>
      </c>
      <c r="J9" s="12">
        <v>14</v>
      </c>
      <c r="K9" s="12">
        <v>12</v>
      </c>
      <c r="L9" s="12"/>
      <c r="M9" s="13">
        <f>SUM(G9:K9)</f>
        <v>47</v>
      </c>
    </row>
    <row r="10" spans="1:13" ht="15.75" x14ac:dyDescent="0.25">
      <c r="A10" s="9">
        <v>10</v>
      </c>
      <c r="B10" s="10" t="s">
        <v>47</v>
      </c>
      <c r="C10" s="10" t="s">
        <v>48</v>
      </c>
      <c r="D10" s="10" t="s">
        <v>49</v>
      </c>
      <c r="E10" s="11">
        <v>9</v>
      </c>
      <c r="F10" s="28" t="s">
        <v>50</v>
      </c>
      <c r="G10" s="12">
        <v>3</v>
      </c>
      <c r="H10" s="12">
        <v>5</v>
      </c>
      <c r="I10" s="12">
        <v>2</v>
      </c>
      <c r="J10" s="12">
        <v>17</v>
      </c>
      <c r="K10" s="12">
        <v>5</v>
      </c>
      <c r="L10" s="12">
        <v>15</v>
      </c>
      <c r="M10" s="13">
        <f>SUM(G10:L10)</f>
        <v>47</v>
      </c>
    </row>
    <row r="11" spans="1:13" ht="15.75" x14ac:dyDescent="0.25">
      <c r="A11" s="9">
        <v>3</v>
      </c>
      <c r="B11" s="14" t="s">
        <v>20</v>
      </c>
      <c r="C11" s="15" t="s">
        <v>21</v>
      </c>
      <c r="D11" s="15" t="s">
        <v>22</v>
      </c>
      <c r="E11" s="16">
        <v>8</v>
      </c>
      <c r="F11" s="16" t="s">
        <v>23</v>
      </c>
      <c r="G11" s="16">
        <v>6</v>
      </c>
      <c r="H11" s="16">
        <v>14</v>
      </c>
      <c r="I11" s="16">
        <v>1</v>
      </c>
      <c r="J11" s="16">
        <v>11</v>
      </c>
      <c r="K11" s="16">
        <v>13</v>
      </c>
      <c r="L11" s="16"/>
      <c r="M11" s="13">
        <f t="shared" ref="M11:M19" si="0">SUM(G11:K11)</f>
        <v>45</v>
      </c>
    </row>
    <row r="12" spans="1:13" ht="31.5" x14ac:dyDescent="0.25">
      <c r="A12" s="9">
        <v>5</v>
      </c>
      <c r="B12" s="18" t="s">
        <v>28</v>
      </c>
      <c r="C12" s="18" t="s">
        <v>29</v>
      </c>
      <c r="D12" s="18" t="s">
        <v>30</v>
      </c>
      <c r="E12" s="19">
        <v>8</v>
      </c>
      <c r="F12" s="17" t="s">
        <v>31</v>
      </c>
      <c r="G12" s="12">
        <v>5</v>
      </c>
      <c r="H12" s="12">
        <v>7</v>
      </c>
      <c r="I12" s="12">
        <v>5</v>
      </c>
      <c r="J12" s="12">
        <v>11</v>
      </c>
      <c r="K12" s="12">
        <v>15</v>
      </c>
      <c r="L12" s="12"/>
      <c r="M12" s="13">
        <f t="shared" si="0"/>
        <v>43</v>
      </c>
    </row>
    <row r="13" spans="1:13" ht="15.75" x14ac:dyDescent="0.25">
      <c r="A13" s="9">
        <v>4</v>
      </c>
      <c r="B13" s="10" t="s">
        <v>24</v>
      </c>
      <c r="C13" s="10" t="s">
        <v>25</v>
      </c>
      <c r="D13" s="10" t="s">
        <v>26</v>
      </c>
      <c r="E13" s="11">
        <v>7</v>
      </c>
      <c r="F13" s="11" t="s">
        <v>27</v>
      </c>
      <c r="G13" s="12">
        <v>8</v>
      </c>
      <c r="H13" s="12">
        <v>10</v>
      </c>
      <c r="I13" s="12">
        <v>0</v>
      </c>
      <c r="J13" s="12">
        <v>13</v>
      </c>
      <c r="K13" s="12">
        <v>5</v>
      </c>
      <c r="L13" s="12"/>
      <c r="M13" s="13">
        <f t="shared" si="0"/>
        <v>36</v>
      </c>
    </row>
    <row r="14" spans="1:13" ht="15.75" x14ac:dyDescent="0.25">
      <c r="A14" s="9">
        <v>1</v>
      </c>
      <c r="B14" s="10" t="s">
        <v>12</v>
      </c>
      <c r="C14" s="10" t="s">
        <v>13</v>
      </c>
      <c r="D14" s="10" t="s">
        <v>14</v>
      </c>
      <c r="E14" s="11">
        <v>7</v>
      </c>
      <c r="F14" s="12" t="s">
        <v>15</v>
      </c>
      <c r="G14" s="12">
        <v>6</v>
      </c>
      <c r="H14" s="12">
        <v>8</v>
      </c>
      <c r="I14" s="12">
        <v>1</v>
      </c>
      <c r="J14" s="12">
        <v>13</v>
      </c>
      <c r="K14" s="12">
        <f>--G1034</f>
        <v>0</v>
      </c>
      <c r="L14" s="12"/>
      <c r="M14" s="13">
        <f t="shared" si="0"/>
        <v>28</v>
      </c>
    </row>
    <row r="15" spans="1:13" ht="15.75" x14ac:dyDescent="0.25">
      <c r="A15" s="9">
        <v>7</v>
      </c>
      <c r="B15" s="10" t="s">
        <v>36</v>
      </c>
      <c r="C15" s="10" t="s">
        <v>37</v>
      </c>
      <c r="D15" s="10" t="s">
        <v>38</v>
      </c>
      <c r="E15" s="11">
        <v>8</v>
      </c>
      <c r="F15" s="11" t="s">
        <v>39</v>
      </c>
      <c r="G15" s="12">
        <v>3</v>
      </c>
      <c r="H15" s="12">
        <v>8</v>
      </c>
      <c r="I15" s="12">
        <v>4</v>
      </c>
      <c r="J15" s="12">
        <v>13</v>
      </c>
      <c r="K15" s="12">
        <v>0</v>
      </c>
      <c r="L15" s="12"/>
      <c r="M15" s="13">
        <f t="shared" si="0"/>
        <v>28</v>
      </c>
    </row>
    <row r="16" spans="1:13" ht="15.75" x14ac:dyDescent="0.25">
      <c r="A16" s="9">
        <v>9</v>
      </c>
      <c r="B16" s="10" t="s">
        <v>43</v>
      </c>
      <c r="C16" s="10" t="s">
        <v>44</v>
      </c>
      <c r="D16" s="10" t="s">
        <v>45</v>
      </c>
      <c r="E16" s="11">
        <v>8</v>
      </c>
      <c r="F16" s="11" t="s">
        <v>46</v>
      </c>
      <c r="G16" s="12">
        <v>4</v>
      </c>
      <c r="H16" s="12">
        <v>9</v>
      </c>
      <c r="I16" s="12">
        <v>2</v>
      </c>
      <c r="J16" s="12">
        <v>11</v>
      </c>
      <c r="K16" s="12">
        <v>0</v>
      </c>
      <c r="L16" s="12"/>
      <c r="M16" s="13">
        <f t="shared" si="0"/>
        <v>26</v>
      </c>
    </row>
    <row r="17" spans="1:13" ht="15.75" x14ac:dyDescent="0.25">
      <c r="A17" s="9">
        <v>17</v>
      </c>
      <c r="B17" s="10" t="s">
        <v>74</v>
      </c>
      <c r="C17" s="21" t="s">
        <v>68</v>
      </c>
      <c r="D17" s="21" t="s">
        <v>75</v>
      </c>
      <c r="E17" s="19">
        <v>11</v>
      </c>
      <c r="F17" s="28" t="s">
        <v>76</v>
      </c>
      <c r="G17" s="12">
        <v>5</v>
      </c>
      <c r="H17" s="12">
        <v>6</v>
      </c>
      <c r="I17" s="12">
        <v>0</v>
      </c>
      <c r="J17" s="12">
        <v>14</v>
      </c>
      <c r="K17" s="12"/>
      <c r="L17" s="12"/>
      <c r="M17" s="13">
        <f t="shared" si="0"/>
        <v>25</v>
      </c>
    </row>
    <row r="18" spans="1:13" ht="31.5" x14ac:dyDescent="0.25">
      <c r="A18" s="9">
        <v>15</v>
      </c>
      <c r="B18" s="10" t="s">
        <v>67</v>
      </c>
      <c r="C18" s="10" t="s">
        <v>68</v>
      </c>
      <c r="D18" s="10" t="s">
        <v>69</v>
      </c>
      <c r="E18" s="11">
        <v>10</v>
      </c>
      <c r="F18" s="28" t="s">
        <v>70</v>
      </c>
      <c r="G18" s="12">
        <v>8</v>
      </c>
      <c r="H18" s="12">
        <v>6</v>
      </c>
      <c r="I18" s="12">
        <v>1</v>
      </c>
      <c r="J18" s="12">
        <v>6</v>
      </c>
      <c r="K18" s="12"/>
      <c r="L18" s="12"/>
      <c r="M18" s="13">
        <f t="shared" si="0"/>
        <v>21</v>
      </c>
    </row>
    <row r="19" spans="1:13" ht="15.75" x14ac:dyDescent="0.25">
      <c r="A19" s="9">
        <v>16</v>
      </c>
      <c r="B19" s="10" t="s">
        <v>71</v>
      </c>
      <c r="C19" s="10" t="s">
        <v>72</v>
      </c>
      <c r="D19" s="10" t="s">
        <v>53</v>
      </c>
      <c r="E19" s="11">
        <v>10</v>
      </c>
      <c r="F19" s="28" t="s">
        <v>73</v>
      </c>
      <c r="G19" s="12">
        <v>7</v>
      </c>
      <c r="H19" s="12">
        <v>6</v>
      </c>
      <c r="I19" s="12">
        <v>0</v>
      </c>
      <c r="J19" s="12">
        <v>6</v>
      </c>
      <c r="K19" s="12"/>
      <c r="L19" s="12"/>
      <c r="M19" s="13">
        <f t="shared" si="0"/>
        <v>19</v>
      </c>
    </row>
  </sheetData>
  <sortState ref="A3:N19">
    <sortCondition descending="1" ref="M3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2023-12-11T09:19:35Z</dcterms:modified>
</cp:coreProperties>
</file>